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1 (2)" sheetId="3" r:id="rId2"/>
    <sheet name="Формат Intel-HEX" sheetId="2" r:id="rId3"/>
  </sheets>
  <calcPr calcId="125725"/>
</workbook>
</file>

<file path=xl/calcChain.xml><?xml version="1.0" encoding="utf-8"?>
<calcChain xmlns="http://schemas.openxmlformats.org/spreadsheetml/2006/main">
  <c r="O12" i="3"/>
  <c r="N12"/>
  <c r="M12"/>
  <c r="L12"/>
  <c r="K12"/>
  <c r="J12"/>
  <c r="I12"/>
  <c r="H12"/>
  <c r="G12"/>
  <c r="F12"/>
  <c r="E12"/>
  <c r="D12"/>
  <c r="C12"/>
  <c r="P12" s="1"/>
  <c r="K6"/>
  <c r="J6"/>
  <c r="I6"/>
  <c r="H6"/>
  <c r="G6"/>
  <c r="F6"/>
  <c r="E6"/>
  <c r="D6"/>
  <c r="C6"/>
  <c r="L6" s="1"/>
  <c r="L5" s="1"/>
  <c r="Q12" l="1"/>
  <c r="P11"/>
  <c r="J6" i="1"/>
  <c r="J5" s="1"/>
  <c r="M12"/>
  <c r="L12"/>
  <c r="K12"/>
  <c r="J12"/>
  <c r="I12"/>
  <c r="H12"/>
  <c r="G12"/>
  <c r="F12"/>
  <c r="N12" s="1"/>
  <c r="E12"/>
  <c r="C12"/>
  <c r="I6"/>
  <c r="H6"/>
  <c r="G6"/>
  <c r="F6"/>
  <c r="E6"/>
  <c r="C6"/>
  <c r="O12" l="1"/>
  <c r="N11"/>
</calcChain>
</file>

<file path=xl/sharedStrings.xml><?xml version="1.0" encoding="utf-8"?>
<sst xmlns="http://schemas.openxmlformats.org/spreadsheetml/2006/main" count="89" uniqueCount="36">
  <si>
    <t>:</t>
  </si>
  <si>
    <t>6B</t>
  </si>
  <si>
    <t>4байт</t>
  </si>
  <si>
    <t>3байт</t>
  </si>
  <si>
    <t>2байт</t>
  </si>
  <si>
    <t>CRC</t>
  </si>
  <si>
    <t>Hex</t>
  </si>
  <si>
    <t>Dec</t>
  </si>
  <si>
    <t>код кнопки 2</t>
  </si>
  <si>
    <t>код кнопки 1</t>
  </si>
  <si>
    <t>контр.сум</t>
  </si>
  <si>
    <t>метка начала записи</t>
  </si>
  <si>
    <t>5байт</t>
  </si>
  <si>
    <t>6байт</t>
  </si>
  <si>
    <t>7байт</t>
  </si>
  <si>
    <t>8байт</t>
  </si>
  <si>
    <t>9байт</t>
  </si>
  <si>
    <t xml:space="preserve">LOAD OFFSET </t>
  </si>
  <si>
    <t xml:space="preserve">RECORD MARK </t>
  </si>
  <si>
    <t xml:space="preserve">RECLEN </t>
  </si>
  <si>
    <t xml:space="preserve">CHKSUM </t>
  </si>
  <si>
    <t xml:space="preserve">DATA </t>
  </si>
  <si>
    <t xml:space="preserve">RECTYPE </t>
  </si>
  <si>
    <t>кол-во данных</t>
  </si>
  <si>
    <t>ВЫЧИСЛЕНИЕ КОНТРОЛЬНОЙ СУММЫ EEPROM</t>
  </si>
  <si>
    <r>
      <rPr>
        <sz val="11"/>
        <color theme="3" tint="0.39997558519241921"/>
        <rFont val="Calibri"/>
        <family val="2"/>
        <charset val="204"/>
        <scheme val="minor"/>
      </rPr>
      <t>0000</t>
    </r>
    <r>
      <rPr>
        <sz val="11"/>
        <color theme="1"/>
        <rFont val="Calibri"/>
        <family val="2"/>
        <charset val="204"/>
        <scheme val="minor"/>
      </rPr>
      <t xml:space="preserve">  00</t>
    </r>
  </si>
  <si>
    <r>
      <rPr>
        <sz val="11"/>
        <color theme="3" tint="0.39997558519241921"/>
        <rFont val="Calibri"/>
        <family val="2"/>
        <charset val="204"/>
        <scheme val="minor"/>
      </rPr>
      <t>0000</t>
    </r>
    <r>
      <rPr>
        <sz val="11"/>
        <color theme="3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00</t>
    </r>
  </si>
  <si>
    <r>
      <t>символ кнопки</t>
    </r>
    <r>
      <rPr>
        <sz val="10"/>
        <color theme="3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1байт</t>
    </r>
  </si>
  <si>
    <r>
      <t>символ кнопки</t>
    </r>
    <r>
      <rPr>
        <sz val="11"/>
        <rFont val="Calibri"/>
        <family val="2"/>
        <charset val="204"/>
        <scheme val="minor"/>
      </rPr>
      <t>1байт</t>
    </r>
  </si>
  <si>
    <t>RECTYPE</t>
  </si>
  <si>
    <t>RECORD MARK</t>
  </si>
  <si>
    <t>ВЫЧИСЛЕНИЕ КОНТРОЛЬНОЙ СУММЫ EEPROM (полной)</t>
  </si>
  <si>
    <t>для одной кнопки</t>
  </si>
  <si>
    <t>для двух кнопок</t>
  </si>
  <si>
    <t>1байт - это символ кнопки (в программе, для опознования данных от кнопок)</t>
  </si>
  <si>
    <t>2байт - 5байт, это коды кнопки №1</t>
  </si>
</sst>
</file>

<file path=xl/styles.xml><?xml version="1.0" encoding="utf-8"?>
<styleSheet xmlns="http://schemas.openxmlformats.org/spreadsheetml/2006/main">
  <numFmts count="1">
    <numFmt numFmtId="164" formatCode="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Border="1" applyProtection="1">
      <protection locked="0"/>
    </xf>
    <xf numFmtId="49" fontId="0" fillId="0" borderId="0" xfId="0" applyNumberFormat="1" applyProtection="1">
      <protection locked="0"/>
    </xf>
    <xf numFmtId="0" fontId="2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2" fillId="0" borderId="6" xfId="0" applyFont="1" applyBorder="1" applyProtection="1"/>
    <xf numFmtId="0" fontId="2" fillId="0" borderId="7" xfId="0" applyFont="1" applyBorder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0" borderId="16" xfId="0" applyFont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0" fillId="0" borderId="18" xfId="0" applyBorder="1" applyProtection="1">
      <protection locked="0"/>
    </xf>
    <xf numFmtId="0" fontId="2" fillId="0" borderId="15" xfId="0" applyFont="1" applyBorder="1" applyProtection="1">
      <protection locked="0"/>
    </xf>
    <xf numFmtId="0" fontId="7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0" borderId="16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right" textRotation="90" wrapText="1"/>
      <protection locked="0"/>
    </xf>
    <xf numFmtId="0" fontId="0" fillId="0" borderId="9" xfId="0" applyFont="1" applyBorder="1" applyAlignment="1" applyProtection="1">
      <alignment textRotation="90"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right" wrapText="1"/>
      <protection locked="0"/>
    </xf>
    <xf numFmtId="0" fontId="3" fillId="0" borderId="8" xfId="0" applyFont="1" applyBorder="1" applyAlignment="1" applyProtection="1">
      <alignment horizontal="right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36</xdr:row>
      <xdr:rowOff>133350</xdr:rowOff>
    </xdr:from>
    <xdr:to>
      <xdr:col>16</xdr:col>
      <xdr:colOff>209550</xdr:colOff>
      <xdr:row>40</xdr:row>
      <xdr:rowOff>85725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7296150"/>
          <a:ext cx="6981825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30</xdr:row>
      <xdr:rowOff>19050</xdr:rowOff>
    </xdr:from>
    <xdr:to>
      <xdr:col>16</xdr:col>
      <xdr:colOff>219075</xdr:colOff>
      <xdr:row>36</xdr:row>
      <xdr:rowOff>66675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6038850"/>
          <a:ext cx="7153275" cy="1190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285750</xdr:colOff>
      <xdr:row>12</xdr:row>
      <xdr:rowOff>161925</xdr:rowOff>
    </xdr:from>
    <xdr:to>
      <xdr:col>11</xdr:col>
      <xdr:colOff>333375</xdr:colOff>
      <xdr:row>30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2752725"/>
          <a:ext cx="5057775" cy="326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13</xdr:col>
      <xdr:colOff>9524</xdr:colOff>
      <xdr:row>13</xdr:row>
      <xdr:rowOff>9526</xdr:rowOff>
    </xdr:from>
    <xdr:to>
      <xdr:col>20</xdr:col>
      <xdr:colOff>266699</xdr:colOff>
      <xdr:row>24</xdr:row>
      <xdr:rowOff>104776</xdr:rowOff>
    </xdr:to>
    <xdr:sp macro="" textlink="">
      <xdr:nvSpPr>
        <xdr:cNvPr id="5" name="TextBox 4"/>
        <xdr:cNvSpPr txBox="1"/>
      </xdr:nvSpPr>
      <xdr:spPr>
        <a:xfrm>
          <a:off x="5781674" y="2847976"/>
          <a:ext cx="4448175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b="1" u="sng"/>
            <a:t>Для изменения кода кнопок:</a:t>
          </a:r>
        </a:p>
        <a:p>
          <a:r>
            <a:rPr lang="ru-RU" sz="1100" b="0" u="none"/>
            <a:t>(изменения</a:t>
          </a:r>
          <a:r>
            <a:rPr lang="ru-RU" sz="1100" b="0" u="none" baseline="0"/>
            <a:t> производим только в голубых ячейках с </a:t>
          </a:r>
          <a:r>
            <a:rPr lang="en-US" sz="1100" b="0" u="none" baseline="0"/>
            <a:t>[</a:t>
          </a:r>
          <a:r>
            <a:rPr lang="ru-RU" sz="1100" b="0">
              <a:solidFill>
                <a:schemeClr val="dk1"/>
              </a:solidFill>
              <a:latin typeface="+mn-lt"/>
              <a:ea typeface="+mn-ea"/>
              <a:cs typeface="+mn-cs"/>
            </a:rPr>
            <a:t>1байт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]</a:t>
          </a:r>
          <a:r>
            <a:rPr lang="ru-RU" sz="1100" b="0">
              <a:solidFill>
                <a:schemeClr val="dk1"/>
              </a:solidFill>
              <a:latin typeface="+mn-lt"/>
              <a:ea typeface="+mn-ea"/>
              <a:cs typeface="+mn-cs"/>
            </a:rPr>
            <a:t> по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[9</a:t>
          </a:r>
          <a:r>
            <a:rPr lang="ru-RU" sz="1100" b="0">
              <a:solidFill>
                <a:schemeClr val="dk1"/>
              </a:solidFill>
              <a:latin typeface="+mn-lt"/>
              <a:ea typeface="+mn-ea"/>
              <a:cs typeface="+mn-cs"/>
            </a:rPr>
            <a:t>байт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])</a:t>
          </a:r>
          <a:endParaRPr lang="ru-RU" sz="1100" b="0" u="none"/>
        </a:p>
        <a:p>
          <a:r>
            <a:rPr lang="ru-RU" sz="1100" b="0" u="none"/>
            <a:t>1байт - это символ кнопки , можно не</a:t>
          </a:r>
          <a:r>
            <a:rPr lang="ru-RU" sz="1100" b="0" u="none" baseline="0"/>
            <a:t> менять</a:t>
          </a:r>
          <a:r>
            <a:rPr lang="ru-RU" sz="1100" b="0" u="none"/>
            <a:t>.</a:t>
          </a:r>
        </a:p>
        <a:p>
          <a:r>
            <a:rPr lang="ru-RU" sz="1100" b="0" u="none"/>
            <a:t>2байт - 5байт, это коды кнопки №1</a:t>
          </a:r>
        </a:p>
        <a:p>
          <a:r>
            <a:rPr lang="ru-RU" sz="1100" b="0" u="none"/>
            <a:t>6байт - 9байт, это коды кнопки №2</a:t>
          </a:r>
        </a:p>
        <a:p>
          <a:r>
            <a:rPr lang="en-US" sz="1100" b="0" u="none"/>
            <a:t>CRC-</a:t>
          </a:r>
          <a:r>
            <a:rPr lang="ru-RU" sz="1100" b="0" u="none"/>
            <a:t>контрольная сумма расчитыватся автоматически, при изменении значений в голубых ячейках.</a:t>
          </a:r>
        </a:p>
        <a:p>
          <a:r>
            <a:rPr lang="ru-RU" sz="1100" b="0" u="none"/>
            <a:t>После изменения кода кнопок, переписываем значения байтов и контрольной</a:t>
          </a:r>
          <a:r>
            <a:rPr lang="ru-RU" sz="1100" b="0" u="none" baseline="0"/>
            <a:t> суммы (выделено голубым и зелёным)в первую строчку файла </a:t>
          </a:r>
          <a:r>
            <a:rPr lang="en-US" sz="1100" b="0" u="none" baseline="0"/>
            <a:t>EEPROM_K1_K2.eep</a:t>
          </a:r>
        </a:p>
        <a:p>
          <a:r>
            <a:rPr lang="ru-RU" sz="1100" b="0" u="none" baseline="0"/>
            <a:t>Этот файл используем для программирования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EEPROM</a:t>
          </a:r>
          <a:r>
            <a:rPr lang="ru-RU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ru-RU" sz="1100" b="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333375</xdr:colOff>
      <xdr:row>39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48575" cy="7553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workbookViewId="0">
      <selection activeCell="T31" sqref="T31"/>
    </sheetView>
  </sheetViews>
  <sheetFormatPr defaultRowHeight="15"/>
  <cols>
    <col min="1" max="1" width="4.42578125" style="1" customWidth="1"/>
    <col min="2" max="2" width="7.28515625" style="1" customWidth="1"/>
    <col min="3" max="3" width="5.85546875" style="1" customWidth="1"/>
    <col min="4" max="4" width="13.7109375" style="1" customWidth="1"/>
    <col min="5" max="5" width="7.42578125" style="1" customWidth="1"/>
    <col min="6" max="6" width="6.5703125" style="1" customWidth="1"/>
    <col min="7" max="7" width="5.85546875" style="1" customWidth="1"/>
    <col min="8" max="8" width="5.7109375" style="1" customWidth="1"/>
    <col min="9" max="9" width="6.140625" style="1" customWidth="1"/>
    <col min="10" max="10" width="5.5703125" style="1" customWidth="1"/>
    <col min="11" max="11" width="6.5703125" style="1" customWidth="1"/>
    <col min="12" max="12" width="5.5703125" style="1" customWidth="1"/>
    <col min="13" max="13" width="5.85546875" style="1" customWidth="1"/>
    <col min="14" max="14" width="9.85546875" style="1" customWidth="1"/>
    <col min="15" max="15" width="2.85546875" style="1" customWidth="1"/>
    <col min="16" max="16" width="5.28515625" style="1" customWidth="1"/>
    <col min="17" max="17" width="10" style="1" bestFit="1" customWidth="1"/>
    <col min="18" max="18" width="16.140625" style="1" customWidth="1"/>
    <col min="19" max="19" width="9.5703125" style="1" customWidth="1"/>
    <col min="20" max="16384" width="9.140625" style="1"/>
  </cols>
  <sheetData>
    <row r="1" spans="1:19">
      <c r="B1" s="30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9" ht="15.75" thickBot="1">
      <c r="B2" s="56" t="s">
        <v>32</v>
      </c>
    </row>
    <row r="3" spans="1:19" ht="15.75" customHeight="1" thickBot="1">
      <c r="B3" s="41" t="s">
        <v>11</v>
      </c>
      <c r="C3" s="39" t="s">
        <v>23</v>
      </c>
      <c r="D3" s="2" t="s">
        <v>17</v>
      </c>
      <c r="E3" s="45" t="s">
        <v>27</v>
      </c>
      <c r="F3" s="46" t="s">
        <v>9</v>
      </c>
      <c r="G3" s="47"/>
      <c r="H3" s="47"/>
      <c r="I3" s="48"/>
      <c r="J3" s="15"/>
      <c r="L3" s="1" t="s">
        <v>34</v>
      </c>
    </row>
    <row r="4" spans="1:19" ht="27" customHeight="1" thickBot="1">
      <c r="B4" s="42"/>
      <c r="C4" s="40"/>
      <c r="D4" s="3" t="s">
        <v>22</v>
      </c>
      <c r="E4" s="44"/>
      <c r="F4" s="4" t="s">
        <v>4</v>
      </c>
      <c r="G4" s="5" t="s">
        <v>3</v>
      </c>
      <c r="H4" s="5" t="s">
        <v>2</v>
      </c>
      <c r="I4" s="6" t="s">
        <v>12</v>
      </c>
      <c r="J4" s="16" t="s">
        <v>5</v>
      </c>
      <c r="L4" s="1" t="s">
        <v>35</v>
      </c>
    </row>
    <row r="5" spans="1:19" ht="15.75" thickBot="1">
      <c r="A5" s="58" t="s">
        <v>6</v>
      </c>
      <c r="B5" s="17" t="s">
        <v>0</v>
      </c>
      <c r="C5" s="7">
        <v>5</v>
      </c>
      <c r="D5" s="8" t="s">
        <v>25</v>
      </c>
      <c r="E5" s="7" t="s">
        <v>1</v>
      </c>
      <c r="F5" s="7">
        <v>31</v>
      </c>
      <c r="G5" s="7">
        <v>32</v>
      </c>
      <c r="H5" s="7">
        <v>33</v>
      </c>
      <c r="I5" s="9">
        <v>36</v>
      </c>
      <c r="J5" s="24" t="str">
        <f>DEC2HEX(256-J6)</f>
        <v>C4</v>
      </c>
    </row>
    <row r="6" spans="1:19" ht="15.75" thickBot="1">
      <c r="A6" s="58" t="s">
        <v>7</v>
      </c>
      <c r="B6" s="10"/>
      <c r="C6" s="22">
        <f>HEX2DEC(C5)</f>
        <v>5</v>
      </c>
      <c r="D6" s="11"/>
      <c r="E6" s="22">
        <f>HEX2DEC(E5)</f>
        <v>107</v>
      </c>
      <c r="F6" s="22">
        <f>HEX2DEC(F5)</f>
        <v>49</v>
      </c>
      <c r="G6" s="22">
        <f>HEX2DEC(G5)</f>
        <v>50</v>
      </c>
      <c r="H6" s="22">
        <f>HEX2DEC(H5)</f>
        <v>51</v>
      </c>
      <c r="I6" s="22">
        <f>HEX2DEC(I5)</f>
        <v>54</v>
      </c>
      <c r="J6" s="23">
        <f>MOD((SUM(C6:I6)),256)</f>
        <v>60</v>
      </c>
    </row>
    <row r="7" spans="1:19">
      <c r="B7" s="57" t="s">
        <v>33</v>
      </c>
      <c r="C7" s="12"/>
      <c r="D7" s="12"/>
      <c r="E7" s="12"/>
      <c r="F7" s="12"/>
      <c r="G7" s="12"/>
      <c r="H7" s="12"/>
      <c r="I7" s="12"/>
      <c r="J7" s="12"/>
      <c r="S7" s="13"/>
    </row>
    <row r="8" spans="1:19" ht="15.75" thickBot="1">
      <c r="B8" s="26" t="s">
        <v>18</v>
      </c>
      <c r="C8" s="29" t="s">
        <v>19</v>
      </c>
      <c r="D8" s="27"/>
      <c r="E8" s="49" t="s">
        <v>21</v>
      </c>
      <c r="F8" s="50"/>
      <c r="G8" s="50"/>
      <c r="H8" s="50"/>
      <c r="I8" s="50"/>
      <c r="J8" s="50"/>
      <c r="K8" s="50"/>
      <c r="L8" s="50"/>
      <c r="M8" s="51"/>
      <c r="N8" s="28" t="s">
        <v>20</v>
      </c>
    </row>
    <row r="9" spans="1:19" ht="15.75" thickBot="1">
      <c r="B9" s="41" t="s">
        <v>11</v>
      </c>
      <c r="C9" s="39" t="s">
        <v>23</v>
      </c>
      <c r="D9" s="14" t="s">
        <v>17</v>
      </c>
      <c r="E9" s="43" t="s">
        <v>28</v>
      </c>
      <c r="F9" s="36" t="s">
        <v>9</v>
      </c>
      <c r="G9" s="37"/>
      <c r="H9" s="37"/>
      <c r="I9" s="38"/>
      <c r="J9" s="36" t="s">
        <v>8</v>
      </c>
      <c r="K9" s="37"/>
      <c r="L9" s="37"/>
      <c r="M9" s="38"/>
      <c r="N9" s="15" t="s">
        <v>10</v>
      </c>
    </row>
    <row r="10" spans="1:19" ht="25.5" customHeight="1" thickBot="1">
      <c r="B10" s="42"/>
      <c r="C10" s="40"/>
      <c r="D10" s="3" t="s">
        <v>22</v>
      </c>
      <c r="E10" s="44"/>
      <c r="F10" s="4" t="s">
        <v>4</v>
      </c>
      <c r="G10" s="5" t="s">
        <v>3</v>
      </c>
      <c r="H10" s="5" t="s">
        <v>2</v>
      </c>
      <c r="I10" s="6" t="s">
        <v>12</v>
      </c>
      <c r="J10" s="4" t="s">
        <v>13</v>
      </c>
      <c r="K10" s="5" t="s">
        <v>14</v>
      </c>
      <c r="L10" s="5" t="s">
        <v>15</v>
      </c>
      <c r="M10" s="6" t="s">
        <v>16</v>
      </c>
      <c r="N10" s="16" t="s">
        <v>5</v>
      </c>
    </row>
    <row r="11" spans="1:19" ht="15.75" thickBot="1">
      <c r="A11" s="58" t="s">
        <v>6</v>
      </c>
      <c r="B11" s="17" t="s">
        <v>0</v>
      </c>
      <c r="C11" s="18">
        <v>9</v>
      </c>
      <c r="D11" s="19" t="s">
        <v>26</v>
      </c>
      <c r="E11" s="20" t="s">
        <v>1</v>
      </c>
      <c r="F11" s="21">
        <v>31</v>
      </c>
      <c r="G11" s="7">
        <v>32</v>
      </c>
      <c r="H11" s="7">
        <v>33</v>
      </c>
      <c r="I11" s="9">
        <v>34</v>
      </c>
      <c r="J11" s="7">
        <v>35</v>
      </c>
      <c r="K11" s="7">
        <v>36</v>
      </c>
      <c r="L11" s="7">
        <v>37</v>
      </c>
      <c r="M11" s="9">
        <v>38</v>
      </c>
      <c r="N11" s="24" t="str">
        <f>DEC2HEX(256-N12)</f>
        <v>E8</v>
      </c>
    </row>
    <row r="12" spans="1:19" ht="15.75" thickBot="1">
      <c r="A12" s="58" t="s">
        <v>7</v>
      </c>
      <c r="B12" s="10"/>
      <c r="C12" s="22">
        <f>HEX2DEC(C11)</f>
        <v>9</v>
      </c>
      <c r="D12" s="11"/>
      <c r="E12" s="22">
        <f t="shared" ref="E12:M12" si="0">HEX2DEC(E11)</f>
        <v>107</v>
      </c>
      <c r="F12" s="22">
        <f t="shared" si="0"/>
        <v>49</v>
      </c>
      <c r="G12" s="22">
        <f t="shared" si="0"/>
        <v>50</v>
      </c>
      <c r="H12" s="22">
        <f t="shared" si="0"/>
        <v>51</v>
      </c>
      <c r="I12" s="22">
        <f t="shared" si="0"/>
        <v>52</v>
      </c>
      <c r="J12" s="22">
        <f t="shared" si="0"/>
        <v>53</v>
      </c>
      <c r="K12" s="22">
        <f t="shared" si="0"/>
        <v>54</v>
      </c>
      <c r="L12" s="22">
        <f t="shared" si="0"/>
        <v>55</v>
      </c>
      <c r="M12" s="22">
        <f t="shared" si="0"/>
        <v>56</v>
      </c>
      <c r="N12" s="23">
        <f>MOD((SUM(C12:M12)),256)</f>
        <v>24</v>
      </c>
      <c r="O12" s="25" t="str">
        <f>DEC2HEX(N12)</f>
        <v>18</v>
      </c>
      <c r="P12" s="1" t="s">
        <v>6</v>
      </c>
    </row>
  </sheetData>
  <sheetProtection sheet="1" objects="1" scenarios="1"/>
  <mergeCells count="10">
    <mergeCell ref="B3:B4"/>
    <mergeCell ref="C3:C4"/>
    <mergeCell ref="E3:E4"/>
    <mergeCell ref="F3:I3"/>
    <mergeCell ref="E8:M8"/>
    <mergeCell ref="F9:I9"/>
    <mergeCell ref="J9:M9"/>
    <mergeCell ref="C9:C10"/>
    <mergeCell ref="B9:B10"/>
    <mergeCell ref="E9:E10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2"/>
  <sheetViews>
    <sheetView workbookViewId="0">
      <selection activeCell="H32" sqref="H32"/>
    </sheetView>
  </sheetViews>
  <sheetFormatPr defaultRowHeight="15"/>
  <cols>
    <col min="1" max="1" width="7.5703125" style="1" customWidth="1"/>
    <col min="2" max="2" width="6.5703125" style="1" customWidth="1"/>
    <col min="3" max="5" width="5.85546875" style="1" customWidth="1"/>
    <col min="6" max="6" width="8" style="1" customWidth="1"/>
    <col min="7" max="7" width="7.42578125" style="1" customWidth="1"/>
    <col min="8" max="8" width="6.5703125" style="1" customWidth="1"/>
    <col min="9" max="9" width="5.85546875" style="1" customWidth="1"/>
    <col min="10" max="10" width="5.7109375" style="1" customWidth="1"/>
    <col min="11" max="11" width="6.140625" style="1" customWidth="1"/>
    <col min="12" max="12" width="5.5703125" style="1" customWidth="1"/>
    <col min="13" max="13" width="6.5703125" style="1" customWidth="1"/>
    <col min="14" max="14" width="5.5703125" style="1" customWidth="1"/>
    <col min="15" max="15" width="5.85546875" style="1" customWidth="1"/>
    <col min="16" max="16" width="9.85546875" style="1" customWidth="1"/>
    <col min="17" max="17" width="2.85546875" style="1" customWidth="1"/>
    <col min="18" max="18" width="5.28515625" style="1" customWidth="1"/>
    <col min="19" max="19" width="10" style="1" bestFit="1" customWidth="1"/>
    <col min="20" max="20" width="16.140625" style="1" customWidth="1"/>
    <col min="21" max="21" width="9.5703125" style="1" customWidth="1"/>
    <col min="22" max="16384" width="9.140625" style="1"/>
  </cols>
  <sheetData>
    <row r="1" spans="1:21">
      <c r="B1" s="30" t="s">
        <v>31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" ht="15.75" thickBot="1"/>
    <row r="3" spans="1:21" ht="15.75" customHeight="1" thickBot="1">
      <c r="B3" s="41" t="s">
        <v>11</v>
      </c>
      <c r="C3" s="39" t="s">
        <v>23</v>
      </c>
      <c r="D3" s="52" t="s">
        <v>17</v>
      </c>
      <c r="E3" s="53"/>
      <c r="F3" s="2"/>
      <c r="G3" s="45" t="s">
        <v>27</v>
      </c>
      <c r="H3" s="46" t="s">
        <v>9</v>
      </c>
      <c r="I3" s="47"/>
      <c r="J3" s="47"/>
      <c r="K3" s="48"/>
      <c r="L3" s="15"/>
    </row>
    <row r="4" spans="1:21" ht="27" customHeight="1" thickBot="1">
      <c r="B4" s="42"/>
      <c r="C4" s="40"/>
      <c r="D4" s="54"/>
      <c r="E4" s="55"/>
      <c r="F4" s="3" t="s">
        <v>29</v>
      </c>
      <c r="G4" s="44"/>
      <c r="H4" s="4" t="s">
        <v>4</v>
      </c>
      <c r="I4" s="5" t="s">
        <v>3</v>
      </c>
      <c r="J4" s="5" t="s">
        <v>2</v>
      </c>
      <c r="K4" s="6" t="s">
        <v>12</v>
      </c>
      <c r="L4" s="16" t="s">
        <v>5</v>
      </c>
    </row>
    <row r="5" spans="1:21" ht="15.75" thickBot="1">
      <c r="A5" s="1" t="s">
        <v>6</v>
      </c>
      <c r="B5" s="35" t="s">
        <v>0</v>
      </c>
      <c r="C5" s="7">
        <v>0</v>
      </c>
      <c r="D5" s="32">
        <v>0</v>
      </c>
      <c r="E5" s="32">
        <v>0</v>
      </c>
      <c r="F5" s="33">
        <v>1</v>
      </c>
      <c r="G5" s="7">
        <v>0</v>
      </c>
      <c r="H5" s="7">
        <v>0</v>
      </c>
      <c r="I5" s="7">
        <v>0</v>
      </c>
      <c r="J5" s="7">
        <v>0</v>
      </c>
      <c r="K5" s="9">
        <v>0</v>
      </c>
      <c r="L5" s="24" t="str">
        <f>DEC2HEX(256-L6)</f>
        <v>FF</v>
      </c>
    </row>
    <row r="6" spans="1:21" ht="15.75" thickBot="1">
      <c r="A6" s="1" t="s">
        <v>7</v>
      </c>
      <c r="B6" s="10"/>
      <c r="C6" s="22">
        <f t="shared" ref="C6:K6" si="0">HEX2DEC(C5)</f>
        <v>0</v>
      </c>
      <c r="D6" s="22">
        <f t="shared" si="0"/>
        <v>0</v>
      </c>
      <c r="E6" s="22">
        <f t="shared" si="0"/>
        <v>0</v>
      </c>
      <c r="F6" s="22">
        <f t="shared" si="0"/>
        <v>1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3">
        <f>MOD((SUM(C6:K6)),256)</f>
        <v>1</v>
      </c>
    </row>
    <row r="7" spans="1:2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U7" s="13"/>
    </row>
    <row r="8" spans="1:21" ht="15.75" thickBot="1">
      <c r="B8" s="26" t="s">
        <v>30</v>
      </c>
      <c r="C8" s="29" t="s">
        <v>19</v>
      </c>
      <c r="D8" s="34"/>
      <c r="E8" s="34"/>
      <c r="F8" s="27"/>
      <c r="G8" s="49" t="s">
        <v>21</v>
      </c>
      <c r="H8" s="50"/>
      <c r="I8" s="50"/>
      <c r="J8" s="50"/>
      <c r="K8" s="50"/>
      <c r="L8" s="50"/>
      <c r="M8" s="50"/>
      <c r="N8" s="50"/>
      <c r="O8" s="51"/>
      <c r="P8" s="28" t="s">
        <v>20</v>
      </c>
    </row>
    <row r="9" spans="1:21" ht="15.75" thickBot="1">
      <c r="B9" s="41" t="s">
        <v>11</v>
      </c>
      <c r="C9" s="39" t="s">
        <v>23</v>
      </c>
      <c r="D9" s="52" t="s">
        <v>17</v>
      </c>
      <c r="E9" s="53"/>
      <c r="F9" s="14"/>
      <c r="G9" s="43" t="s">
        <v>28</v>
      </c>
      <c r="H9" s="36" t="s">
        <v>9</v>
      </c>
      <c r="I9" s="37"/>
      <c r="J9" s="37"/>
      <c r="K9" s="38"/>
      <c r="L9" s="36" t="s">
        <v>8</v>
      </c>
      <c r="M9" s="37"/>
      <c r="N9" s="37"/>
      <c r="O9" s="38"/>
      <c r="P9" s="15" t="s">
        <v>10</v>
      </c>
    </row>
    <row r="10" spans="1:21" ht="25.5" customHeight="1" thickBot="1">
      <c r="B10" s="42"/>
      <c r="C10" s="40"/>
      <c r="D10" s="54"/>
      <c r="E10" s="55"/>
      <c r="F10" s="3" t="s">
        <v>29</v>
      </c>
      <c r="G10" s="44"/>
      <c r="H10" s="4" t="s">
        <v>4</v>
      </c>
      <c r="I10" s="5" t="s">
        <v>3</v>
      </c>
      <c r="J10" s="5" t="s">
        <v>2</v>
      </c>
      <c r="K10" s="6" t="s">
        <v>12</v>
      </c>
      <c r="L10" s="4" t="s">
        <v>13</v>
      </c>
      <c r="M10" s="5" t="s">
        <v>14</v>
      </c>
      <c r="N10" s="5" t="s">
        <v>15</v>
      </c>
      <c r="O10" s="6" t="s">
        <v>16</v>
      </c>
      <c r="P10" s="16" t="s">
        <v>5</v>
      </c>
    </row>
    <row r="11" spans="1:21" ht="15.75" thickBot="1">
      <c r="A11" s="1" t="s">
        <v>6</v>
      </c>
      <c r="B11" s="35" t="s">
        <v>0</v>
      </c>
      <c r="C11" s="18">
        <v>9</v>
      </c>
      <c r="D11" s="32">
        <v>0</v>
      </c>
      <c r="E11" s="32">
        <v>0</v>
      </c>
      <c r="F11" s="33">
        <v>0</v>
      </c>
      <c r="G11" s="20" t="s">
        <v>1</v>
      </c>
      <c r="H11" s="21">
        <v>31</v>
      </c>
      <c r="I11" s="7">
        <v>32</v>
      </c>
      <c r="J11" s="7">
        <v>33</v>
      </c>
      <c r="K11" s="9">
        <v>34</v>
      </c>
      <c r="L11" s="7">
        <v>35</v>
      </c>
      <c r="M11" s="7">
        <v>36</v>
      </c>
      <c r="N11" s="7">
        <v>37</v>
      </c>
      <c r="O11" s="9">
        <v>38</v>
      </c>
      <c r="P11" s="24" t="str">
        <f>DEC2HEX(256-P12)</f>
        <v>E8</v>
      </c>
    </row>
    <row r="12" spans="1:21" ht="15.75" thickBot="1">
      <c r="A12" s="1" t="s">
        <v>7</v>
      </c>
      <c r="B12" s="10"/>
      <c r="C12" s="22">
        <f>HEX2DEC(C11)</f>
        <v>9</v>
      </c>
      <c r="D12" s="22">
        <f>HEX2DEC(D11)</f>
        <v>0</v>
      </c>
      <c r="E12" s="22">
        <f>HEX2DEC(E11)</f>
        <v>0</v>
      </c>
      <c r="F12" s="22">
        <f>HEX2DEC(F11)</f>
        <v>0</v>
      </c>
      <c r="G12" s="22">
        <f t="shared" ref="G12:O12" si="1">HEX2DEC(G11)</f>
        <v>107</v>
      </c>
      <c r="H12" s="22">
        <f t="shared" si="1"/>
        <v>49</v>
      </c>
      <c r="I12" s="22">
        <f t="shared" si="1"/>
        <v>50</v>
      </c>
      <c r="J12" s="22">
        <f t="shared" si="1"/>
        <v>51</v>
      </c>
      <c r="K12" s="22">
        <f t="shared" si="1"/>
        <v>52</v>
      </c>
      <c r="L12" s="22">
        <f t="shared" si="1"/>
        <v>53</v>
      </c>
      <c r="M12" s="22">
        <f t="shared" si="1"/>
        <v>54</v>
      </c>
      <c r="N12" s="22">
        <f t="shared" si="1"/>
        <v>55</v>
      </c>
      <c r="O12" s="22">
        <f t="shared" si="1"/>
        <v>56</v>
      </c>
      <c r="P12" s="23">
        <f>MOD((SUM(C12:O12)),256)</f>
        <v>24</v>
      </c>
      <c r="Q12" s="25" t="str">
        <f>DEC2HEX(P12)</f>
        <v>18</v>
      </c>
      <c r="R12" s="1" t="s">
        <v>6</v>
      </c>
    </row>
  </sheetData>
  <mergeCells count="12">
    <mergeCell ref="L9:O9"/>
    <mergeCell ref="B3:B4"/>
    <mergeCell ref="C3:C4"/>
    <mergeCell ref="D3:E4"/>
    <mergeCell ref="G3:G4"/>
    <mergeCell ref="H3:K3"/>
    <mergeCell ref="G8:O8"/>
    <mergeCell ref="B9:B10"/>
    <mergeCell ref="C9:C10"/>
    <mergeCell ref="D9:E10"/>
    <mergeCell ref="G9:G10"/>
    <mergeCell ref="H9:K9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0" sqref="O1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Лист1 (2)</vt:lpstr>
      <vt:lpstr>Формат Intel-HEX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2015-03-30T13:05:52Z</dcterms:modified>
</cp:coreProperties>
</file>